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gela_gurung_ukri_org/Documents/"/>
    </mc:Choice>
  </mc:AlternateContent>
  <xr:revisionPtr revIDLastSave="0" documentId="14_{8613DF87-C74D-4258-8472-32B3F1B160CC}" xr6:coauthVersionLast="47" xr6:coauthVersionMax="47" xr10:uidLastSave="{00000000-0000-0000-0000-000000000000}"/>
  <bookViews>
    <workbookView xWindow="-110" yWindow="-110" windowWidth="19420" windowHeight="11620" xr2:uid="{3A4D0E8E-30C3-42DD-B01B-016033A55BF8}"/>
  </bookViews>
  <sheets>
    <sheet name="MSCA Doctoral Network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Doctoral Networks'!$A$1:$D$27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18" i="5" l="1"/>
  <c r="C18" i="5" l="1"/>
  <c r="F11" i="5" s="1"/>
  <c r="F12" i="5" s="1"/>
  <c r="C16" i="5"/>
  <c r="C17" i="5"/>
  <c r="C12" i="5"/>
  <c r="C13" i="5"/>
  <c r="C14" i="5"/>
</calcChain>
</file>

<file path=xl/sharedStrings.xml><?xml version="1.0" encoding="utf-8"?>
<sst xmlns="http://schemas.openxmlformats.org/spreadsheetml/2006/main" count="23" uniqueCount="23">
  <si>
    <t>Conversion Tool</t>
  </si>
  <si>
    <t>Date of EU grant agreement signature (DD/MM/YYYY)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</si>
  <si>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</si>
  <si>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</si>
  <si>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</si>
  <si>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</si>
  <si>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</si>
  <si>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into the UKRI Funding Services application : </t>
  </si>
  <si>
    <t xml:space="preserve">Fund heading </t>
  </si>
  <si>
    <t xml:space="preserve">Total accepted by REA </t>
  </si>
  <si>
    <t>GBP Conversion</t>
  </si>
  <si>
    <t>Resources and Costs Funding Type:</t>
  </si>
  <si>
    <t xml:space="preserve">Total Costs </t>
  </si>
  <si>
    <t>Contributions for recruited researchers</t>
  </si>
  <si>
    <t>Exceptions - Other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</si>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</sst>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0" borderId="9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8" fillId="5" borderId="7" xfId="1" applyNumberFormat="1" applyFont="1" applyFill="1" applyBorder="1" applyProtection="1">
      <protection hidden="1"/>
    </xf>
    <xf numFmtId="164" fontId="8" fillId="5" borderId="10" xfId="1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7" fontId="0" fillId="0" borderId="15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5" fillId="0" borderId="16" xfId="0" applyFont="1" applyBorder="1"/>
    <xf numFmtId="0" fontId="0" fillId="0" borderId="0" xfId="0" applyFont="1"/>
    <xf numFmtId="14" fontId="0" fillId="0" borderId="0" xfId="0" applyNumberFormat="1" applyFont="1"/>
    <xf numFmtId="14" fontId="4" fillId="6" borderId="16" xfId="0" applyNumberFormat="1" applyFont="1" applyFill="1" applyBorder="1" applyProtection="1">
      <protection locked="0"/>
    </xf>
    <xf numFmtId="14" fontId="10" fillId="2" borderId="0" xfId="0" applyNumberFormat="1" applyFont="1" applyFill="1"/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164" fontId="2" fillId="3" borderId="12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167641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4</xdr:col>
      <xdr:colOff>2659009</xdr:colOff>
      <xdr:row>5</xdr:row>
      <xdr:rowOff>2011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ri.sharepoint.com/sites/hestta/Shared%20Documents/Horizon%20Contingencies%20-%202021/Comms/Cost%20conversion%20Tools/TFS/1.17%202025/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G27"/>
  <sheetViews>
    <sheetView showGridLines="0" tabSelected="1" zoomScaleNormal="100" workbookViewId="0">
      <selection activeCell="B14" sqref="B14"/>
    </sheetView>
  </sheetViews>
  <sheetFormatPr defaultColWidth="9.1796875" defaultRowHeight="14.5" x14ac:dyDescent="0.35"/>
  <cols>
    <col min="1" max="1" width="61.26953125" customWidth="1"/>
    <col min="2" max="2" width="22.81640625" customWidth="1"/>
    <col min="3" max="3" width="21.81640625" bestFit="1" customWidth="1"/>
    <col min="4" max="4" width="22.54296875" customWidth="1"/>
    <col min="5" max="5" width="45.7265625" customWidth="1"/>
    <col min="6" max="6" width="20.26953125" customWidth="1"/>
    <col min="7" max="7" width="11.26953125" bestFit="1" customWidth="1"/>
    <col min="17" max="17" width="33.54296875" customWidth="1"/>
    <col min="18" max="18" width="12.81640625" customWidth="1"/>
  </cols>
  <sheetData>
    <row r="1" spans="1:7" ht="21" x14ac:dyDescent="0.5">
      <c r="A1" s="2"/>
      <c r="B1" s="2"/>
      <c r="C1" s="2"/>
      <c r="E1" s="1" t="s">
        <v>0</v>
      </c>
      <c r="F1" s="2"/>
      <c r="G1" s="42"/>
    </row>
    <row r="2" spans="1:7" ht="18.5" x14ac:dyDescent="0.45">
      <c r="A2" s="41" t="s">
        <v>1</v>
      </c>
      <c r="B2" s="44"/>
      <c r="C2" s="3"/>
      <c r="E2" s="2"/>
      <c r="F2" s="2"/>
      <c r="G2" s="43"/>
    </row>
    <row r="3" spans="1:7" ht="18.5" x14ac:dyDescent="0.35">
      <c r="A3" s="28" t="s">
        <v>2</v>
      </c>
      <c r="B3" s="6">
        <f>IF(B2&gt;G3,1.174684,IF(B2&gt;G4,1.148787,1.18072))</f>
        <v>1.18072</v>
      </c>
      <c r="C3" s="2"/>
      <c r="E3" s="2"/>
      <c r="F3" s="2"/>
      <c r="G3" s="45">
        <v>45688</v>
      </c>
    </row>
    <row r="4" spans="1:7" x14ac:dyDescent="0.35">
      <c r="A4" s="4"/>
      <c r="B4" s="5"/>
      <c r="C4" s="5"/>
      <c r="E4" s="2"/>
      <c r="F4" s="2"/>
      <c r="G4" s="45">
        <v>45291</v>
      </c>
    </row>
    <row r="5" spans="1:7" ht="15" customHeight="1" x14ac:dyDescent="0.35">
      <c r="A5" s="46" t="s">
        <v>3</v>
      </c>
      <c r="B5" s="46"/>
      <c r="C5" s="46"/>
      <c r="E5" s="2"/>
      <c r="F5" s="2"/>
    </row>
    <row r="6" spans="1:7" x14ac:dyDescent="0.35">
      <c r="A6" s="46"/>
      <c r="B6" s="46"/>
      <c r="C6" s="46"/>
      <c r="E6" s="2"/>
      <c r="F6" s="2"/>
    </row>
    <row r="7" spans="1:7" x14ac:dyDescent="0.35">
      <c r="A7" s="29"/>
      <c r="B7" s="29"/>
      <c r="C7" s="29"/>
      <c r="E7" s="2"/>
      <c r="F7" s="2"/>
    </row>
    <row r="8" spans="1:7" ht="18.5" x14ac:dyDescent="0.35">
      <c r="A8" s="7" t="s">
        <v>4</v>
      </c>
      <c r="B8" s="21"/>
      <c r="C8" s="21"/>
      <c r="E8" s="7" t="s">
        <v>5</v>
      </c>
      <c r="F8" s="2"/>
    </row>
    <row r="9" spans="1:7" ht="55.5" customHeight="1" x14ac:dyDescent="0.45">
      <c r="A9" s="48" t="s">
        <v>6</v>
      </c>
      <c r="B9" s="49"/>
      <c r="C9" s="49"/>
      <c r="E9" s="52" t="s">
        <v>7</v>
      </c>
      <c r="F9" s="52"/>
    </row>
    <row r="10" spans="1:7" x14ac:dyDescent="0.35">
      <c r="A10" s="8" t="s">
        <v>8</v>
      </c>
      <c r="B10" s="32" t="s">
        <v>9</v>
      </c>
      <c r="C10" s="33" t="s">
        <v>10</v>
      </c>
      <c r="E10" s="9" t="s">
        <v>11</v>
      </c>
      <c r="F10" s="10" t="s">
        <v>12</v>
      </c>
    </row>
    <row r="11" spans="1:7" x14ac:dyDescent="0.35">
      <c r="A11" s="38" t="s">
        <v>13</v>
      </c>
      <c r="B11" s="39"/>
      <c r="C11" s="40"/>
      <c r="E11" s="25" t="s">
        <v>14</v>
      </c>
      <c r="F11" s="26">
        <f>C18</f>
        <v>0</v>
      </c>
    </row>
    <row r="12" spans="1:7" x14ac:dyDescent="0.35">
      <c r="A12" s="12" t="s">
        <v>15</v>
      </c>
      <c r="B12" s="36"/>
      <c r="C12" s="30">
        <f>B12/$B$3</f>
        <v>0</v>
      </c>
      <c r="E12" s="50" t="s">
        <v>16</v>
      </c>
      <c r="F12" s="53">
        <f>F11</f>
        <v>0</v>
      </c>
    </row>
    <row r="13" spans="1:7" x14ac:dyDescent="0.35">
      <c r="A13" s="13" t="s">
        <v>17</v>
      </c>
      <c r="B13" s="36"/>
      <c r="C13" s="30">
        <f t="shared" ref="C13:C14" si="0">B13/$B$3</f>
        <v>0</v>
      </c>
      <c r="E13" s="51"/>
      <c r="F13" s="54"/>
    </row>
    <row r="14" spans="1:7" x14ac:dyDescent="0.35">
      <c r="A14" s="13" t="s">
        <v>18</v>
      </c>
      <c r="B14" s="36"/>
      <c r="C14" s="30">
        <f t="shared" si="0"/>
        <v>0</v>
      </c>
      <c r="D14" s="23"/>
      <c r="E14" s="24"/>
      <c r="F14" s="11"/>
    </row>
    <row r="15" spans="1:7" ht="15.75" customHeight="1" x14ac:dyDescent="0.35">
      <c r="A15" s="38" t="s">
        <v>19</v>
      </c>
      <c r="B15" s="39"/>
      <c r="C15" s="40"/>
      <c r="D15" s="23"/>
      <c r="E15" s="11"/>
      <c r="F15" s="11"/>
    </row>
    <row r="16" spans="1:7" x14ac:dyDescent="0.35">
      <c r="A16" s="14" t="s">
        <v>20</v>
      </c>
      <c r="B16" s="36"/>
      <c r="C16" s="31">
        <f>B16/$B$3</f>
        <v>0</v>
      </c>
      <c r="D16" s="23"/>
      <c r="E16" s="11"/>
      <c r="F16" s="11"/>
    </row>
    <row r="17" spans="1:6" x14ac:dyDescent="0.35">
      <c r="A17" s="14" t="s">
        <v>21</v>
      </c>
      <c r="B17" s="36"/>
      <c r="C17" s="31">
        <f>B17/$B$3</f>
        <v>0</v>
      </c>
      <c r="D17" s="23"/>
      <c r="E17" s="11"/>
      <c r="F17" s="11"/>
    </row>
    <row r="18" spans="1:6" ht="51" customHeight="1" x14ac:dyDescent="0.35">
      <c r="A18" s="27" t="s">
        <v>22</v>
      </c>
      <c r="B18" s="35">
        <f>SUM(B12:B17)</f>
        <v>0</v>
      </c>
      <c r="C18" s="34">
        <f>B18/$B$3</f>
        <v>0</v>
      </c>
      <c r="D18" s="37"/>
      <c r="E18" s="11"/>
      <c r="F18" s="11"/>
    </row>
    <row r="19" spans="1:6" ht="21" x14ac:dyDescent="0.35">
      <c r="A19" s="19"/>
      <c r="B19" s="18"/>
      <c r="C19" s="20"/>
      <c r="D19" s="22"/>
      <c r="E19" s="11"/>
      <c r="F19" s="11"/>
    </row>
    <row r="20" spans="1:6" x14ac:dyDescent="0.35">
      <c r="A20" s="16"/>
      <c r="C20" s="17"/>
      <c r="D20" s="23"/>
      <c r="E20" s="11"/>
      <c r="F20" s="11"/>
    </row>
    <row r="21" spans="1:6" x14ac:dyDescent="0.35">
      <c r="A21" s="16"/>
      <c r="C21" s="17"/>
      <c r="D21" s="24"/>
      <c r="E21" s="11"/>
      <c r="F21" s="11"/>
    </row>
    <row r="22" spans="1:6" ht="15" customHeight="1" x14ac:dyDescent="0.35">
      <c r="D22" s="47"/>
      <c r="E22" s="11"/>
      <c r="F22" s="11"/>
    </row>
    <row r="23" spans="1:6" ht="15" customHeight="1" x14ac:dyDescent="0.35">
      <c r="D23" s="47"/>
      <c r="E23" s="11"/>
      <c r="F23" s="11"/>
    </row>
    <row r="24" spans="1:6" ht="15" customHeight="1" x14ac:dyDescent="0.35">
      <c r="D24" s="47"/>
      <c r="E24" s="11"/>
      <c r="F24" s="11"/>
    </row>
    <row r="25" spans="1:6" ht="15.75" customHeight="1" x14ac:dyDescent="0.35">
      <c r="D25" s="47"/>
      <c r="E25" s="11"/>
      <c r="F25" s="11"/>
    </row>
    <row r="27" spans="1:6" x14ac:dyDescent="0.35">
      <c r="A27" s="15"/>
    </row>
  </sheetData>
  <sheetProtection algorithmName="SHA-512" hashValue="KJvSKqPK/s2aDEutW1gsEQ9CiVdCjzvXyw/C8SlCbQAEHSix6mySxwhYTv0bSZZ/CVOcrzHVIcq/y9I67noj6g==" saltValue="OYezHgtVEblDS1wBbtPwog==" spinCount="100000" sheet="1" selectLockedCells="1"/>
  <mergeCells count="6">
    <mergeCell ref="A5:C6"/>
    <mergeCell ref="D22:D25"/>
    <mergeCell ref="A9:C9"/>
    <mergeCell ref="E12:E13"/>
    <mergeCell ref="E9:F9"/>
    <mergeCell ref="F12:F13"/>
  </mergeCells>
  <conditionalFormatting sqref="B12:B14">
    <cfRule type="cellIs" dxfId="1" priority="2" operator="equal">
      <formula>0</formula>
    </cfRule>
  </conditionalFormatting>
  <conditionalFormatting sqref="B16:B17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haredWithUsers xmlns="1cd015d7-71d1-4a8d-b25f-e137261828a1">
      <UserInfo>
        <DisplayName/>
        <AccountId xsi:nil="true"/>
        <AccountType/>
      </UserInfo>
    </SharedWithUsers>
    <MediaLengthInSeconds xmlns="4c6779a9-06dc-42f9-a248-ceffb225e3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87f4117cb7609a9fbb93b437ed3ed7f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6b5c8ab3bad99197c713f847f3a5b78b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http://purl.org/dc/dcmitype/"/>
    <ds:schemaRef ds:uri="2e24dfb7-a69e-40eb-b94f-44b9ca9c25e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cd015d7-71d1-4a8d-b25f-e137261828a1"/>
    <ds:schemaRef ds:uri="http://purl.org/dc/terms/"/>
    <ds:schemaRef ds:uri="4c6779a9-06dc-42f9-a248-ceffb225e30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A22844-FECF-48BA-81AF-41C0B99EF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Doctoral Networks</vt:lpstr>
      <vt:lpstr>'MSCA Doctoral Networks'!Print_Area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Angela Gurung - UKRI</cp:lastModifiedBy>
  <cp:revision/>
  <dcterms:created xsi:type="dcterms:W3CDTF">2022-05-10T09:21:23Z</dcterms:created>
  <dcterms:modified xsi:type="dcterms:W3CDTF">2025-01-31T12:29:48Z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_dlc_DocIdItemGuid">
    <vt:lpwstr>e78682ee-b2e4-4260-a6c9-a0780c7d4b50</vt:lpwstr>
  </property>
  <property fmtid="{D5CDD505-2E9C-101B-9397-08002B2CF9AE}" pid="5" name="Order">
    <vt:r8>2195700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